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81956516-FD23-44E5-B439-5D2C43426AF4}" xr6:coauthVersionLast="47" xr6:coauthVersionMax="47" xr10:uidLastSave="{00000000-0000-0000-0000-000000000000}"/>
  <bookViews>
    <workbookView xWindow="-120" yWindow="-120" windowWidth="29040" windowHeight="15720" xr2:uid="{00000000-000D-0000-FFFF-FFFF00000000}"/>
  </bookViews>
  <sheets>
    <sheet name="Instructions" sheetId="7" r:id="rId1"/>
    <sheet name="All Years" sheetId="5" r:id="rId2"/>
  </sheets>
  <definedNames>
    <definedName name="_xlnm.Print_Area" localSheetId="1">'All Years'!$A$1:$L$107</definedName>
    <definedName name="_xlnm.Print_Titles" localSheetId="1">'All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7" l="1"/>
  <c r="L4" i="5" l="1"/>
  <c r="L3" i="5"/>
  <c r="I9" i="5" l="1"/>
  <c r="E9" i="5"/>
  <c r="L8" i="5" l="1"/>
  <c r="J9" i="5"/>
  <c r="I10" i="5"/>
  <c r="H8" i="5"/>
  <c r="F9" i="5"/>
  <c r="E10" i="5"/>
  <c r="E11" i="5" s="1"/>
  <c r="F11" i="5" s="1"/>
  <c r="B8" i="5"/>
  <c r="B9" i="5" s="1"/>
  <c r="F10" i="5" l="1"/>
  <c r="L9" i="5"/>
  <c r="E12" i="5"/>
  <c r="C10" i="5"/>
  <c r="B10" i="5"/>
  <c r="H9" i="5"/>
  <c r="H10" i="5" s="1"/>
  <c r="H11" i="5" s="1"/>
  <c r="J10" i="5"/>
  <c r="I11"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C9" i="5"/>
  <c r="L10" i="5" l="1"/>
  <c r="F12" i="5"/>
  <c r="H12" i="5" s="1"/>
  <c r="E13" i="5"/>
  <c r="I12" i="5"/>
  <c r="J11" i="5"/>
  <c r="L11" i="5" s="1"/>
  <c r="B11" i="5"/>
  <c r="C11" i="5"/>
  <c r="F13" i="5" l="1"/>
  <c r="H13" i="5" s="1"/>
  <c r="E14" i="5"/>
  <c r="I13" i="5"/>
  <c r="J12" i="5"/>
  <c r="L12" i="5" s="1"/>
  <c r="B12" i="5"/>
  <c r="C12" i="5"/>
  <c r="F14" i="5" l="1"/>
  <c r="E15" i="5"/>
  <c r="H14" i="5"/>
  <c r="B13" i="5"/>
  <c r="C13" i="5"/>
  <c r="J13" i="5"/>
  <c r="L13" i="5" s="1"/>
  <c r="I14" i="5"/>
  <c r="E16" i="5" l="1"/>
  <c r="F15" i="5"/>
  <c r="H15" i="5" s="1"/>
  <c r="I15" i="5"/>
  <c r="J14" i="5"/>
  <c r="L14" i="5" s="1"/>
  <c r="B14" i="5"/>
  <c r="C14" i="5"/>
  <c r="F16" i="5" l="1"/>
  <c r="H16" i="5" s="1"/>
  <c r="E17" i="5"/>
  <c r="B15" i="5"/>
  <c r="C15" i="5"/>
  <c r="J15" i="5"/>
  <c r="L15" i="5" s="1"/>
  <c r="I16" i="5"/>
  <c r="E18" i="5" l="1"/>
  <c r="F17" i="5"/>
  <c r="H17" i="5" s="1"/>
  <c r="I17" i="5"/>
  <c r="J16" i="5"/>
  <c r="L16" i="5" s="1"/>
  <c r="C16" i="5"/>
  <c r="B16" i="5"/>
  <c r="E19" i="5" l="1"/>
  <c r="F18" i="5"/>
  <c r="H18" i="5"/>
  <c r="J17" i="5"/>
  <c r="L17" i="5" s="1"/>
  <c r="I18" i="5"/>
  <c r="C17" i="5"/>
  <c r="B17" i="5"/>
  <c r="E20" i="5" l="1"/>
  <c r="F19" i="5"/>
  <c r="H19" i="5" s="1"/>
  <c r="I19" i="5"/>
  <c r="J18" i="5"/>
  <c r="L18" i="5" s="1"/>
  <c r="B18" i="5"/>
  <c r="C18" i="5"/>
  <c r="E21" i="5" l="1"/>
  <c r="F20" i="5"/>
  <c r="H20" i="5" s="1"/>
  <c r="C19" i="5"/>
  <c r="B19" i="5"/>
  <c r="J19" i="5"/>
  <c r="L19" i="5" s="1"/>
  <c r="I20" i="5"/>
  <c r="E22" i="5" l="1"/>
  <c r="F21" i="5"/>
  <c r="H21" i="5" s="1"/>
  <c r="I21" i="5"/>
  <c r="J20" i="5"/>
  <c r="L20" i="5" s="1"/>
  <c r="B20" i="5"/>
  <c r="C20" i="5"/>
  <c r="F22" i="5" l="1"/>
  <c r="H22" i="5" s="1"/>
  <c r="E23" i="5"/>
  <c r="I22" i="5"/>
  <c r="J21" i="5"/>
  <c r="L21" i="5" s="1"/>
  <c r="C21" i="5"/>
  <c r="B21" i="5"/>
  <c r="E24" i="5" l="1"/>
  <c r="F23" i="5"/>
  <c r="H23" i="5" s="1"/>
  <c r="I23" i="5"/>
  <c r="J22" i="5"/>
  <c r="L22" i="5" s="1"/>
  <c r="B22" i="5"/>
  <c r="C22" i="5"/>
  <c r="E25" i="5" l="1"/>
  <c r="F24" i="5"/>
  <c r="H24" i="5" s="1"/>
  <c r="B23" i="5"/>
  <c r="C23" i="5"/>
  <c r="I24" i="5"/>
  <c r="J23" i="5"/>
  <c r="L23" i="5" s="1"/>
  <c r="F25" i="5" l="1"/>
  <c r="H25" i="5" s="1"/>
  <c r="E26" i="5"/>
  <c r="J24" i="5"/>
  <c r="L24" i="5" s="1"/>
  <c r="I25" i="5"/>
  <c r="B24" i="5"/>
  <c r="C24" i="5"/>
  <c r="E27" i="5" l="1"/>
  <c r="F26" i="5"/>
  <c r="H26" i="5" s="1"/>
  <c r="C25" i="5"/>
  <c r="B25" i="5"/>
  <c r="J25" i="5"/>
  <c r="L25" i="5" s="1"/>
  <c r="I26" i="5"/>
  <c r="E28" i="5" l="1"/>
  <c r="F27" i="5"/>
  <c r="H27" i="5" s="1"/>
  <c r="I27" i="5"/>
  <c r="J26" i="5"/>
  <c r="L26" i="5" s="1"/>
  <c r="C26" i="5"/>
  <c r="B26" i="5"/>
  <c r="E29" i="5" l="1"/>
  <c r="F28" i="5"/>
  <c r="H28" i="5" s="1"/>
  <c r="J27" i="5"/>
  <c r="L27" i="5" s="1"/>
  <c r="I28" i="5"/>
  <c r="B27" i="5"/>
  <c r="C27" i="5"/>
  <c r="F29" i="5" l="1"/>
  <c r="H29" i="5" s="1"/>
  <c r="E30" i="5"/>
  <c r="B28" i="5"/>
  <c r="C28" i="5"/>
  <c r="J28" i="5"/>
  <c r="L28" i="5" s="1"/>
  <c r="I29" i="5"/>
  <c r="F30" i="5" l="1"/>
  <c r="H30" i="5" s="1"/>
  <c r="E31" i="5"/>
  <c r="C29" i="5"/>
  <c r="B29" i="5"/>
  <c r="I30" i="5"/>
  <c r="J29" i="5"/>
  <c r="L29" i="5" s="1"/>
  <c r="E32" i="5" l="1"/>
  <c r="F31" i="5"/>
  <c r="H31" i="5" s="1"/>
  <c r="C30" i="5"/>
  <c r="B30" i="5"/>
  <c r="I31" i="5"/>
  <c r="J30" i="5"/>
  <c r="L30" i="5" s="1"/>
  <c r="E33" i="5" l="1"/>
  <c r="F32" i="5"/>
  <c r="H32" i="5" s="1"/>
  <c r="B31" i="5"/>
  <c r="C31" i="5"/>
  <c r="I32" i="5"/>
  <c r="J31" i="5"/>
  <c r="L31" i="5" s="1"/>
  <c r="E34" i="5" l="1"/>
  <c r="F33" i="5"/>
  <c r="H33" i="5" s="1"/>
  <c r="B32" i="5"/>
  <c r="C32" i="5"/>
  <c r="I33" i="5"/>
  <c r="J32" i="5"/>
  <c r="L32" i="5" s="1"/>
  <c r="E35" i="5" l="1"/>
  <c r="F34" i="5"/>
  <c r="H34" i="5" s="1"/>
  <c r="I34" i="5"/>
  <c r="J33" i="5"/>
  <c r="L33" i="5" s="1"/>
  <c r="B33" i="5"/>
  <c r="C33" i="5"/>
  <c r="F35" i="5" l="1"/>
  <c r="H35" i="5" s="1"/>
  <c r="E36" i="5"/>
  <c r="B34" i="5"/>
  <c r="C34" i="5"/>
  <c r="J34" i="5"/>
  <c r="L34" i="5" s="1"/>
  <c r="I35" i="5"/>
  <c r="E37" i="5" l="1"/>
  <c r="F36" i="5"/>
  <c r="H36" i="5" s="1"/>
  <c r="I36" i="5"/>
  <c r="J35" i="5"/>
  <c r="L35" i="5" s="1"/>
  <c r="C35" i="5"/>
  <c r="B35" i="5"/>
  <c r="E38" i="5" l="1"/>
  <c r="F37" i="5"/>
  <c r="H37" i="5" s="1"/>
  <c r="B36" i="5"/>
  <c r="C36" i="5"/>
  <c r="J36" i="5"/>
  <c r="L36" i="5" s="1"/>
  <c r="I37" i="5"/>
  <c r="F38" i="5" l="1"/>
  <c r="H38" i="5" s="1"/>
  <c r="E39" i="5"/>
  <c r="B37" i="5"/>
  <c r="C37" i="5"/>
  <c r="J37" i="5"/>
  <c r="L37" i="5" s="1"/>
  <c r="I38" i="5"/>
  <c r="E40" i="5" l="1"/>
  <c r="F39" i="5"/>
  <c r="H39" i="5" s="1"/>
  <c r="J38" i="5"/>
  <c r="L38" i="5" s="1"/>
  <c r="I39" i="5"/>
  <c r="C38" i="5"/>
  <c r="B38" i="5"/>
  <c r="F40" i="5" l="1"/>
  <c r="H40" i="5" s="1"/>
  <c r="E41" i="5"/>
  <c r="B39" i="5"/>
  <c r="C39" i="5"/>
  <c r="I40" i="5"/>
  <c r="J39" i="5"/>
  <c r="L39" i="5" s="1"/>
  <c r="E42" i="5" l="1"/>
  <c r="F41" i="5"/>
  <c r="H41" i="5" s="1"/>
  <c r="J40" i="5"/>
  <c r="L40" i="5" s="1"/>
  <c r="I41" i="5"/>
  <c r="B40" i="5"/>
  <c r="C40" i="5"/>
  <c r="E43" i="5" l="1"/>
  <c r="F42" i="5"/>
  <c r="H42" i="5" s="1"/>
  <c r="J41" i="5"/>
  <c r="L41" i="5" s="1"/>
  <c r="I42" i="5"/>
  <c r="C41" i="5"/>
  <c r="B41" i="5"/>
  <c r="E44" i="5" l="1"/>
  <c r="F43" i="5"/>
  <c r="H43" i="5" s="1"/>
  <c r="I43" i="5"/>
  <c r="J42" i="5"/>
  <c r="L42" i="5" s="1"/>
  <c r="C42" i="5"/>
  <c r="B42" i="5"/>
  <c r="E45" i="5" l="1"/>
  <c r="F44" i="5"/>
  <c r="H44" i="5" s="1"/>
  <c r="B43" i="5"/>
  <c r="C43" i="5"/>
  <c r="I44" i="5"/>
  <c r="J43" i="5"/>
  <c r="L43" i="5" s="1"/>
  <c r="E46" i="5" l="1"/>
  <c r="F45" i="5"/>
  <c r="H45" i="5" s="1"/>
  <c r="J44" i="5"/>
  <c r="L44" i="5" s="1"/>
  <c r="I45" i="5"/>
  <c r="C44" i="5"/>
  <c r="B44" i="5"/>
  <c r="F46" i="5" l="1"/>
  <c r="H46" i="5" s="1"/>
  <c r="E47" i="5"/>
  <c r="C45" i="5"/>
  <c r="B45" i="5"/>
  <c r="I46" i="5"/>
  <c r="J45" i="5"/>
  <c r="L45" i="5" s="1"/>
  <c r="F47" i="5" l="1"/>
  <c r="H47" i="5" s="1"/>
  <c r="E48" i="5"/>
  <c r="C46" i="5"/>
  <c r="B46" i="5"/>
  <c r="I47" i="5"/>
  <c r="J46" i="5"/>
  <c r="L46" i="5" s="1"/>
  <c r="F48" i="5" l="1"/>
  <c r="H48" i="5" s="1"/>
  <c r="E49" i="5"/>
  <c r="J47" i="5"/>
  <c r="L47" i="5" s="1"/>
  <c r="I48" i="5"/>
  <c r="B47" i="5"/>
  <c r="C47" i="5"/>
  <c r="F49" i="5" l="1"/>
  <c r="H49" i="5" s="1"/>
  <c r="E50" i="5"/>
  <c r="I49" i="5"/>
  <c r="J48" i="5"/>
  <c r="L48" i="5" s="1"/>
  <c r="B48" i="5"/>
  <c r="C48" i="5"/>
  <c r="F50" i="5" l="1"/>
  <c r="H50" i="5" s="1"/>
  <c r="E51" i="5"/>
  <c r="B49" i="5"/>
  <c r="C49" i="5"/>
  <c r="I50" i="5"/>
  <c r="J49" i="5"/>
  <c r="L49" i="5" s="1"/>
  <c r="F51" i="5" l="1"/>
  <c r="H51" i="5" s="1"/>
  <c r="E52" i="5"/>
  <c r="C50" i="5"/>
  <c r="B50" i="5"/>
  <c r="J50" i="5"/>
  <c r="L50" i="5" s="1"/>
  <c r="I51" i="5"/>
  <c r="E53" i="5" l="1"/>
  <c r="F52" i="5"/>
  <c r="H52" i="5" s="1"/>
  <c r="B51" i="5"/>
  <c r="C51" i="5"/>
  <c r="I52" i="5"/>
  <c r="J51" i="5"/>
  <c r="L51" i="5" s="1"/>
  <c r="E54" i="5" l="1"/>
  <c r="F53" i="5"/>
  <c r="H53" i="5" s="1"/>
  <c r="C52" i="5"/>
  <c r="B52" i="5"/>
  <c r="I53" i="5"/>
  <c r="J52" i="5"/>
  <c r="L52" i="5" s="1"/>
  <c r="E55" i="5" l="1"/>
  <c r="F54" i="5"/>
  <c r="H54" i="5" s="1"/>
  <c r="I54" i="5"/>
  <c r="J53" i="5"/>
  <c r="L53" i="5" s="1"/>
  <c r="B53" i="5"/>
  <c r="C53" i="5"/>
  <c r="E56" i="5" l="1"/>
  <c r="F55" i="5"/>
  <c r="H55" i="5" s="1"/>
  <c r="I55" i="5"/>
  <c r="J54" i="5"/>
  <c r="L54" i="5" s="1"/>
  <c r="C54" i="5"/>
  <c r="B54" i="5"/>
  <c r="E57" i="5" l="1"/>
  <c r="F56" i="5"/>
  <c r="H56" i="5" s="1"/>
  <c r="B55" i="5"/>
  <c r="C55" i="5"/>
  <c r="J55" i="5"/>
  <c r="L55" i="5" s="1"/>
  <c r="I56" i="5"/>
  <c r="E58" i="5" l="1"/>
  <c r="F57" i="5"/>
  <c r="H57" i="5" s="1"/>
  <c r="C56" i="5"/>
  <c r="B56" i="5"/>
  <c r="I57" i="5"/>
  <c r="J56" i="5"/>
  <c r="L56" i="5" s="1"/>
  <c r="F58" i="5" l="1"/>
  <c r="H58" i="5" s="1"/>
  <c r="E59" i="5"/>
  <c r="I58" i="5"/>
  <c r="J57" i="5"/>
  <c r="L57" i="5" s="1"/>
  <c r="B57" i="5"/>
  <c r="C57" i="5"/>
  <c r="E60" i="5" l="1"/>
  <c r="F59" i="5"/>
  <c r="H59" i="5" s="1"/>
  <c r="I59" i="5"/>
  <c r="J58" i="5"/>
  <c r="L58" i="5" s="1"/>
  <c r="B58" i="5"/>
  <c r="C58" i="5"/>
  <c r="E61" i="5" l="1"/>
  <c r="F60" i="5"/>
  <c r="H60" i="5" s="1"/>
  <c r="I60" i="5"/>
  <c r="J59" i="5"/>
  <c r="L59" i="5" s="1"/>
  <c r="B59" i="5"/>
  <c r="C59" i="5"/>
  <c r="E62" i="5" l="1"/>
  <c r="F61" i="5"/>
  <c r="H61" i="5" s="1"/>
  <c r="I61" i="5"/>
  <c r="J60" i="5"/>
  <c r="L60" i="5" s="1"/>
  <c r="B60" i="5"/>
  <c r="C60" i="5"/>
  <c r="F62" i="5" l="1"/>
  <c r="H62" i="5" s="1"/>
  <c r="E63" i="5"/>
  <c r="B61" i="5"/>
  <c r="C61" i="5"/>
  <c r="I62" i="5"/>
  <c r="J61" i="5"/>
  <c r="L61" i="5" s="1"/>
  <c r="F63" i="5" l="1"/>
  <c r="H63" i="5" s="1"/>
  <c r="E64" i="5"/>
  <c r="C62" i="5"/>
  <c r="B62" i="5"/>
  <c r="I63" i="5"/>
  <c r="J62" i="5"/>
  <c r="L62" i="5" s="1"/>
  <c r="E65" i="5" l="1"/>
  <c r="F64" i="5"/>
  <c r="H64" i="5" s="1"/>
  <c r="C63" i="5"/>
  <c r="B63" i="5"/>
  <c r="I64" i="5"/>
  <c r="J63" i="5"/>
  <c r="L63" i="5" s="1"/>
  <c r="F65" i="5" l="1"/>
  <c r="H65" i="5" s="1"/>
  <c r="E66" i="5"/>
  <c r="C64" i="5"/>
  <c r="B64" i="5"/>
  <c r="I65" i="5"/>
  <c r="J64" i="5"/>
  <c r="L64" i="5" s="1"/>
  <c r="E67" i="5" l="1"/>
  <c r="F66" i="5"/>
  <c r="H66" i="5" s="1"/>
  <c r="C65" i="5"/>
  <c r="B65" i="5"/>
  <c r="J65" i="5"/>
  <c r="L65" i="5" s="1"/>
  <c r="I66" i="5"/>
  <c r="F67" i="5" l="1"/>
  <c r="H67" i="5" s="1"/>
  <c r="E68" i="5"/>
  <c r="I67" i="5"/>
  <c r="J66" i="5"/>
  <c r="L66" i="5" s="1"/>
  <c r="C66" i="5"/>
  <c r="B66" i="5"/>
  <c r="E69" i="5" l="1"/>
  <c r="F68" i="5"/>
  <c r="H68" i="5" s="1"/>
  <c r="C67" i="5"/>
  <c r="B67" i="5"/>
  <c r="J67" i="5"/>
  <c r="L67" i="5" s="1"/>
  <c r="I68" i="5"/>
  <c r="E70" i="5" l="1"/>
  <c r="F69" i="5"/>
  <c r="H69" i="5" s="1"/>
  <c r="I69" i="5"/>
  <c r="J68" i="5"/>
  <c r="L68" i="5" s="1"/>
  <c r="C68" i="5"/>
  <c r="B68" i="5"/>
  <c r="F70" i="5" l="1"/>
  <c r="H70" i="5" s="1"/>
  <c r="E71" i="5"/>
  <c r="I70" i="5"/>
  <c r="J69" i="5"/>
  <c r="L69" i="5" s="1"/>
  <c r="C69" i="5"/>
  <c r="B69" i="5"/>
  <c r="E72" i="5" l="1"/>
  <c r="F71" i="5"/>
  <c r="H71" i="5" s="1"/>
  <c r="B70" i="5"/>
  <c r="C70" i="5"/>
  <c r="I71" i="5"/>
  <c r="J70" i="5"/>
  <c r="L70" i="5" s="1"/>
  <c r="E73" i="5" l="1"/>
  <c r="F72" i="5"/>
  <c r="H72" i="5" s="1"/>
  <c r="J71" i="5"/>
  <c r="L71" i="5" s="1"/>
  <c r="I72" i="5"/>
  <c r="B71" i="5"/>
  <c r="C71" i="5"/>
  <c r="F73" i="5" l="1"/>
  <c r="H73" i="5" s="1"/>
  <c r="E74" i="5"/>
  <c r="I73" i="5"/>
  <c r="J72" i="5"/>
  <c r="L72" i="5" s="1"/>
  <c r="C72" i="5"/>
  <c r="B72" i="5"/>
  <c r="F74" i="5" l="1"/>
  <c r="H74" i="5" s="1"/>
  <c r="E75" i="5"/>
  <c r="B73" i="5"/>
  <c r="C73" i="5"/>
  <c r="I74" i="5"/>
  <c r="J73" i="5"/>
  <c r="L73" i="5" s="1"/>
  <c r="E76" i="5" l="1"/>
  <c r="F75" i="5"/>
  <c r="H75" i="5" s="1"/>
  <c r="I75" i="5"/>
  <c r="J74" i="5"/>
  <c r="L74" i="5" s="1"/>
  <c r="B74" i="5"/>
  <c r="C74" i="5"/>
  <c r="F76" i="5" l="1"/>
  <c r="H76" i="5" s="1"/>
  <c r="E77" i="5"/>
  <c r="J75" i="5"/>
  <c r="L75" i="5" s="1"/>
  <c r="I76" i="5"/>
  <c r="B75" i="5"/>
  <c r="C75" i="5"/>
  <c r="F77" i="5" l="1"/>
  <c r="H77" i="5" s="1"/>
  <c r="E78" i="5"/>
  <c r="C76" i="5"/>
  <c r="B76" i="5"/>
  <c r="I77" i="5"/>
  <c r="J76" i="5"/>
  <c r="L76" i="5" s="1"/>
  <c r="E79" i="5" l="1"/>
  <c r="F78" i="5"/>
  <c r="H78" i="5" s="1"/>
  <c r="J77" i="5"/>
  <c r="L77" i="5" s="1"/>
  <c r="I78" i="5"/>
  <c r="B77" i="5"/>
  <c r="C77" i="5"/>
  <c r="F79" i="5" l="1"/>
  <c r="H79" i="5" s="1"/>
  <c r="E80" i="5"/>
  <c r="J78" i="5"/>
  <c r="L78" i="5" s="1"/>
  <c r="I79" i="5"/>
  <c r="B78" i="5"/>
  <c r="C78" i="5"/>
  <c r="F80" i="5" l="1"/>
  <c r="H80" i="5" s="1"/>
  <c r="E81" i="5"/>
  <c r="I80" i="5"/>
  <c r="J79" i="5"/>
  <c r="L79" i="5" s="1"/>
  <c r="B79" i="5"/>
  <c r="C79" i="5"/>
  <c r="E82" i="5" l="1"/>
  <c r="F81" i="5"/>
  <c r="H81" i="5" s="1"/>
  <c r="B80" i="5"/>
  <c r="C80" i="5"/>
  <c r="J80" i="5"/>
  <c r="L80" i="5" s="1"/>
  <c r="I81" i="5"/>
  <c r="E83" i="5" l="1"/>
  <c r="F82" i="5"/>
  <c r="H82" i="5" s="1"/>
  <c r="B81" i="5"/>
  <c r="C81" i="5"/>
  <c r="I82" i="5"/>
  <c r="J81" i="5"/>
  <c r="L81" i="5" s="1"/>
  <c r="E84" i="5" l="1"/>
  <c r="F83" i="5"/>
  <c r="H83" i="5" s="1"/>
  <c r="C82" i="5"/>
  <c r="B82" i="5"/>
  <c r="I83" i="5"/>
  <c r="J82" i="5"/>
  <c r="L82" i="5" s="1"/>
  <c r="E85" i="5" l="1"/>
  <c r="F84" i="5"/>
  <c r="H84" i="5" s="1"/>
  <c r="J83" i="5"/>
  <c r="L83" i="5" s="1"/>
  <c r="I84" i="5"/>
  <c r="B83" i="5"/>
  <c r="C83" i="5"/>
  <c r="F85" i="5" l="1"/>
  <c r="H85" i="5" s="1"/>
  <c r="E86" i="5"/>
  <c r="B84" i="5"/>
  <c r="C84" i="5"/>
  <c r="J84" i="5"/>
  <c r="L84" i="5" s="1"/>
  <c r="I85" i="5"/>
  <c r="E87" i="5" l="1"/>
  <c r="F86" i="5"/>
  <c r="H86" i="5" s="1"/>
  <c r="C85" i="5"/>
  <c r="B85" i="5"/>
  <c r="I86" i="5"/>
  <c r="J85" i="5"/>
  <c r="L85" i="5" s="1"/>
  <c r="F87" i="5" l="1"/>
  <c r="H87" i="5" s="1"/>
  <c r="E88" i="5"/>
  <c r="B86" i="5"/>
  <c r="C86" i="5"/>
  <c r="I87" i="5"/>
  <c r="J86" i="5"/>
  <c r="L86" i="5" s="1"/>
  <c r="F88" i="5" l="1"/>
  <c r="H88" i="5" s="1"/>
  <c r="E89" i="5"/>
  <c r="J87" i="5"/>
  <c r="L87" i="5" s="1"/>
  <c r="I88" i="5"/>
  <c r="C87" i="5"/>
  <c r="B87" i="5"/>
  <c r="E90" i="5" l="1"/>
  <c r="F89" i="5"/>
  <c r="H89" i="5" s="1"/>
  <c r="C88" i="5"/>
  <c r="B88" i="5"/>
  <c r="I89" i="5"/>
  <c r="J88" i="5"/>
  <c r="L88" i="5" s="1"/>
  <c r="F90" i="5" l="1"/>
  <c r="H90" i="5" s="1"/>
  <c r="E91" i="5"/>
  <c r="I90" i="5"/>
  <c r="J89" i="5"/>
  <c r="L89" i="5" s="1"/>
  <c r="B89" i="5"/>
  <c r="C89" i="5"/>
  <c r="E92" i="5" l="1"/>
  <c r="F91" i="5"/>
  <c r="H91" i="5" s="1"/>
  <c r="J90" i="5"/>
  <c r="L90" i="5" s="1"/>
  <c r="I91" i="5"/>
  <c r="B90" i="5"/>
  <c r="C90" i="5"/>
  <c r="F92" i="5" l="1"/>
  <c r="H92" i="5" s="1"/>
  <c r="E93" i="5"/>
  <c r="I92" i="5"/>
  <c r="J91" i="5"/>
  <c r="L91" i="5" s="1"/>
  <c r="B91" i="5"/>
  <c r="C91" i="5"/>
  <c r="E94" i="5" l="1"/>
  <c r="F93" i="5"/>
  <c r="H93" i="5" s="1"/>
  <c r="B92" i="5"/>
  <c r="C92" i="5"/>
  <c r="J92" i="5"/>
  <c r="L92" i="5" s="1"/>
  <c r="I93" i="5"/>
  <c r="F94" i="5" l="1"/>
  <c r="H94" i="5" s="1"/>
  <c r="E95" i="5"/>
  <c r="C93" i="5"/>
  <c r="B93" i="5"/>
  <c r="J93" i="5"/>
  <c r="L93" i="5" s="1"/>
  <c r="I94" i="5"/>
  <c r="F95" i="5" l="1"/>
  <c r="H95" i="5" s="1"/>
  <c r="E96" i="5"/>
  <c r="J94" i="5"/>
  <c r="L94" i="5" s="1"/>
  <c r="I95" i="5"/>
  <c r="C94" i="5"/>
  <c r="B94" i="5"/>
  <c r="F96" i="5" l="1"/>
  <c r="E97" i="5"/>
  <c r="H96" i="5"/>
  <c r="C95" i="5"/>
  <c r="B95" i="5"/>
  <c r="J95" i="5"/>
  <c r="L95" i="5" s="1"/>
  <c r="I96" i="5"/>
  <c r="E98" i="5" l="1"/>
  <c r="F97" i="5"/>
  <c r="H97" i="5" s="1"/>
  <c r="B96" i="5"/>
  <c r="C96" i="5"/>
  <c r="J96" i="5"/>
  <c r="L96" i="5" s="1"/>
  <c r="I97" i="5"/>
  <c r="E99" i="5" l="1"/>
  <c r="F98" i="5"/>
  <c r="H98" i="5" s="1"/>
  <c r="J97" i="5"/>
  <c r="L97" i="5" s="1"/>
  <c r="I98" i="5"/>
  <c r="C97" i="5"/>
  <c r="B97" i="5"/>
  <c r="E100" i="5" l="1"/>
  <c r="F99" i="5"/>
  <c r="H99" i="5" s="1"/>
  <c r="I99" i="5"/>
  <c r="J98" i="5"/>
  <c r="L98" i="5" s="1"/>
  <c r="B98" i="5"/>
  <c r="C98" i="5"/>
  <c r="E101" i="5" l="1"/>
  <c r="E102" i="5" s="1"/>
  <c r="F100" i="5"/>
  <c r="H100" i="5" s="1"/>
  <c r="J99" i="5"/>
  <c r="L99" i="5" s="1"/>
  <c r="I100" i="5"/>
  <c r="C99" i="5"/>
  <c r="B99" i="5"/>
  <c r="E103" i="5" l="1"/>
  <c r="F103" i="5" s="1"/>
  <c r="F102" i="5"/>
  <c r="F101" i="5"/>
  <c r="H101" i="5" s="1"/>
  <c r="H102" i="5" s="1"/>
  <c r="J100" i="5"/>
  <c r="L100" i="5" s="1"/>
  <c r="I101" i="5"/>
  <c r="I102" i="5" s="1"/>
  <c r="B100" i="5"/>
  <c r="C100" i="5"/>
  <c r="H103" i="5" l="1"/>
  <c r="J102" i="5"/>
  <c r="I103" i="5"/>
  <c r="J103" i="5" s="1"/>
  <c r="J101" i="5"/>
  <c r="L101" i="5" s="1"/>
  <c r="C101" i="5"/>
  <c r="B101" i="5"/>
  <c r="B102" i="5" l="1"/>
  <c r="C102" i="5"/>
  <c r="L102" i="5"/>
  <c r="L103" i="5" s="1"/>
  <c r="C103" i="5" l="1"/>
  <c r="B103" i="5"/>
</calcChain>
</file>

<file path=xl/sharedStrings.xml><?xml version="1.0" encoding="utf-8"?>
<sst xmlns="http://schemas.openxmlformats.org/spreadsheetml/2006/main" count="47" uniqueCount="38">
  <si>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</si>
  <si>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</si>
  <si>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</si>
  <si>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</si>
  <si>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</si>
  <si>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</si>
  <si>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</si>
  <si>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</si>
  <si>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</si>
  <si>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</si>
  <si>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</si>
  <si>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</si>
  <si>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</si>
  <si>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</si>
  <si>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</si>
  <si>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</si>
  <si>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</si>
  <si>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</si>
  <si>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</si>
  <si>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</si>
  <si>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</si>
  <si>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</si>
  <si>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</si>
  <si>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</si>
  <si>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Work</t>
  </si>
  <si>
    <t>Daily</t>
  </si>
  <si>
    <t>Days</t>
  </si>
  <si>
    <t>Accrual</t>
  </si>
  <si>
    <t>You may run out of paid time in the middle of a pay period.  You will not accrue time</t>
  </si>
  <si>
    <t>for days unpaid.</t>
  </si>
  <si>
    <t>Instructions for using the Leave Balance worksheets</t>
  </si>
  <si>
    <t>This worksheet is an estimate of the leave balances you may have.</t>
  </si>
  <si>
    <t>If you move from one accrual band to another while on leave, pick the worksheet tab</t>
  </si>
  <si>
    <t>Sick Hrs.</t>
  </si>
  <si>
    <t>Enter your information from a current paycheck into the boxes</t>
  </si>
  <si>
    <t>Leave Balance Worksheet for Broadcasting Hourly with all Years Service</t>
  </si>
  <si>
    <t>Hide</t>
  </si>
  <si>
    <t>Sick.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</si>
</sst>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b/>
      <sz val="10"/>
      <color rgb="FFFF000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1" fillId="0" borderId="0" xfId="0" applyFont="1" applyProtection="1">
      <protection locked="0"/>
    </xf>
    <xf numFmtId="0" fontId="1" fillId="0" borderId="0" xfId="0" applyFont="1" applyAlignment="1" applyProtection="1">
      <alignment horizontal="center"/>
      <protection locked="0"/>
    </xf>
    <xf numFmtId="0" fontId="2" fillId="0" borderId="0" xfId="0" applyFont="1"/>
    <xf numFmtId="0" fontId="4" fillId="0" borderId="0" xfId="0" applyFont="1"/>
    <xf numFmtId="0" fontId="0" fillId="0" borderId="0" xfId="0" applyAlignment="1" applyProtection="1">
      <alignment horizontal="right"/>
      <protection locked="0"/>
    </xf>
    <xf numFmtId="0" fontId="0" fillId="0" borderId="0" xfId="0" applyAlignment="1">
      <alignment horizontal="right"/>
    </xf>
    <xf numFmtId="0" fontId="3" fillId="0" borderId="0" xfId="0" applyFont="1" applyAlignment="1">
      <alignment horizontal="center"/>
    </xf>
    <xf numFmtId="0" fontId="0" fillId="0" borderId="0" xfId="0" applyAlignment="1">
      <alignment horizontal="left" wrapText="1"/>
    </xf>
    <xf numFmtId="2" fontId="5" fillId="0" borderId="0" xfId="0" applyNumberFormat="1" applyFont="1"/>
    <xf numFmtId="0" fontId="0" fillId="0" borderId="0" xfId="0" applyAlignment="1">
      <alignment horizontal="centerContinuous"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30</v>
      </c>
    </row>
    <row r="3" spans="1:8" ht="28.5" customHeight="1" x14ac:dyDescent="0.2">
      <c r="A3" s="27" t="s">
        <v>15</v>
      </c>
      <c r="B3" s="27"/>
      <c r="C3" s="27"/>
      <c r="D3" s="27"/>
      <c r="E3" s="27"/>
      <c r="F3" s="27"/>
      <c r="G3" s="27"/>
      <c r="H3" s="27"/>
    </row>
    <row r="4" spans="1:8" x14ac:dyDescent="0.2">
      <c r="A4" s="1" t="s">
        <v>11</v>
      </c>
      <c r="B4" s="10">
        <v>40226</v>
      </c>
      <c r="E4" s="9" t="s">
        <v>12</v>
      </c>
      <c r="F4" s="28">
        <f ca="1">ROUNDUP((TODAY()-B4)/365,0)</f>
        <v>17</v>
      </c>
      <c r="G4" s="5"/>
    </row>
    <row r="5" spans="1:8" ht="41.25" customHeight="1" x14ac:dyDescent="0.2">
      <c r="B5" s="29" t="s">
        <v>21</v>
      </c>
      <c r="C5" s="29"/>
      <c r="D5" s="29"/>
      <c r="E5" s="29"/>
      <c r="F5" s="29"/>
      <c r="G5" s="29"/>
      <c r="H5" s="29"/>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31</v>
      </c>
      <c r="C18" s="1"/>
      <c r="D18" s="1"/>
      <c r="E18" s="1"/>
      <c r="F18" s="1"/>
      <c r="G18" s="1"/>
      <c r="H18" s="1"/>
      <c r="I18" s="1"/>
    </row>
    <row r="19" spans="1:9" x14ac:dyDescent="0.2">
      <c r="A19" s="1"/>
      <c r="B19" s="1" t="s">
        <v>28</v>
      </c>
      <c r="C19" s="1"/>
      <c r="D19" s="1"/>
      <c r="E19" s="1"/>
      <c r="F19" s="1"/>
      <c r="G19" s="1"/>
      <c r="H19" s="1"/>
      <c r="I19" s="1"/>
    </row>
    <row r="20" spans="1:9" x14ac:dyDescent="0.2">
      <c r="A20" s="1"/>
      <c r="B20" s="1" t="s">
        <v>29</v>
      </c>
      <c r="C20" s="1"/>
      <c r="D20" s="1"/>
      <c r="E20" s="1"/>
      <c r="F20" s="1"/>
      <c r="G20" s="1"/>
      <c r="H20" s="1"/>
      <c r="I20" s="1"/>
    </row>
    <row r="21" spans="1:9" x14ac:dyDescent="0.2">
      <c r="B21" s="1" t="s">
        <v>32</v>
      </c>
    </row>
    <row r="22" spans="1:9" x14ac:dyDescent="0.2">
      <c r="B22" s="1" t="s">
        <v>18</v>
      </c>
    </row>
  </sheetData>
  <sheetProtection sheet="1" objects="1" scenarios="1" formatCells="0" formatColumns="0"/>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2" width="9.140625" style="15"/>
  </cols>
  <sheetData>
    <row r="1" spans="1:16" ht="15.75" x14ac:dyDescent="0.25">
      <c r="A1" s="7"/>
      <c r="F1" s="26" t="s">
        <v>35</v>
      </c>
      <c r="J1" s="8"/>
    </row>
    <row r="2" spans="1:16" x14ac:dyDescent="0.2">
      <c r="C2" s="22" t="s">
        <v>34</v>
      </c>
    </row>
    <row r="3" spans="1:16" x14ac:dyDescent="0.2">
      <c r="A3" s="9" t="s">
        <v>5</v>
      </c>
      <c r="B3" s="11" t="s">
        <v>23</v>
      </c>
      <c r="C3" s="11"/>
      <c r="D3" s="17"/>
      <c r="E3" s="11"/>
      <c r="F3" s="12"/>
      <c r="G3" s="11"/>
      <c r="K3" s="24" t="s">
        <v>8</v>
      </c>
      <c r="L3" s="5">
        <f>ROUNDUP(160/260,2)</f>
        <v>0.62</v>
      </c>
      <c r="M3" s="20"/>
    </row>
    <row r="4" spans="1:16" x14ac:dyDescent="0.2">
      <c r="A4" s="1"/>
      <c r="B4" s="1"/>
      <c r="C4" s="1"/>
      <c r="D4" s="2"/>
      <c r="E4" s="23" t="s">
        <v>36</v>
      </c>
      <c r="F4" s="2"/>
      <c r="G4" s="2"/>
      <c r="H4" s="2"/>
      <c r="I4" s="23" t="s">
        <v>36</v>
      </c>
      <c r="K4" s="25" t="s">
        <v>37</v>
      </c>
      <c r="L4" s="5">
        <f>ROUNDUP(104/260,2)</f>
        <v>0.4</v>
      </c>
      <c r="M4" s="20"/>
    </row>
    <row r="5" spans="1:16" x14ac:dyDescent="0.2">
      <c r="A5" s="2"/>
      <c r="B5" s="6"/>
      <c r="C5" s="6"/>
      <c r="D5" s="2" t="s">
        <v>24</v>
      </c>
      <c r="E5" s="2" t="s">
        <v>25</v>
      </c>
      <c r="F5" s="2" t="s">
        <v>9</v>
      </c>
      <c r="G5" s="2" t="s">
        <v>8</v>
      </c>
      <c r="H5" s="2" t="s">
        <v>8</v>
      </c>
      <c r="I5" s="2" t="s">
        <v>25</v>
      </c>
      <c r="J5" s="2" t="s">
        <v>33</v>
      </c>
      <c r="K5" s="2" t="s">
        <v>6</v>
      </c>
      <c r="L5" s="2" t="s">
        <v>6</v>
      </c>
      <c r="P5" s="21"/>
    </row>
    <row r="6" spans="1:16" x14ac:dyDescent="0.2">
      <c r="A6" s="3" t="s">
        <v>0</v>
      </c>
      <c r="B6" s="3" t="s">
        <v>1</v>
      </c>
      <c r="C6" s="3" t="s">
        <v>7</v>
      </c>
      <c r="D6" s="3" t="s">
        <v>26</v>
      </c>
      <c r="E6" s="3" t="s">
        <v>27</v>
      </c>
      <c r="F6" s="3" t="s">
        <v>2</v>
      </c>
      <c r="G6" s="3" t="s">
        <v>3</v>
      </c>
      <c r="H6" s="3" t="s">
        <v>4</v>
      </c>
      <c r="I6" s="3" t="s">
        <v>27</v>
      </c>
      <c r="J6" s="3" t="s">
        <v>2</v>
      </c>
      <c r="K6" s="3" t="s">
        <v>3</v>
      </c>
      <c r="L6" s="3" t="s">
        <v>4</v>
      </c>
    </row>
    <row r="7" spans="1:16" x14ac:dyDescent="0.2">
      <c r="B7" s="8"/>
      <c r="F7" s="9" t="s">
        <v>14</v>
      </c>
      <c r="G7" s="5"/>
      <c r="H7" s="13">
        <v>0</v>
      </c>
      <c r="J7" s="9"/>
      <c r="K7" s="5"/>
      <c r="L7" s="13">
        <v>0</v>
      </c>
      <c r="M7" s="20"/>
    </row>
    <row r="8" spans="1:16" x14ac:dyDescent="0.2">
      <c r="A8" s="4">
        <f>B8-13</f>
        <v>46110</v>
      </c>
      <c r="B8" s="4">
        <f>C8-12</f>
        <v>46123</v>
      </c>
      <c r="C8" s="10">
        <v>46135</v>
      </c>
      <c r="D8" s="18"/>
      <c r="E8" s="4"/>
      <c r="F8" s="5"/>
      <c r="G8" s="14"/>
      <c r="H8" s="5">
        <f>H7+F8-G8</f>
        <v>0</v>
      </c>
      <c r="I8" s="4"/>
      <c r="J8" s="5"/>
      <c r="K8" s="14"/>
      <c r="L8" s="5">
        <f>L7+J8-K8</f>
        <v>0</v>
      </c>
      <c r="M8" s="20"/>
    </row>
    <row r="9" spans="1:16" x14ac:dyDescent="0.2">
      <c r="A9" s="4">
        <f t="shared" ref="A9:A39" si="0">A8+14</f>
        <v>46124</v>
      </c>
      <c r="B9" s="4">
        <f t="shared" ref="B9:B39" si="1">B8+14</f>
        <v>46137</v>
      </c>
      <c r="C9" s="4">
        <f t="shared" ref="C9:C39" si="2">B8+26</f>
        <v>46149</v>
      </c>
      <c r="D9" s="19">
        <v>10</v>
      </c>
      <c r="E9" s="5">
        <f>L3</f>
        <v>0.62</v>
      </c>
      <c r="F9" s="5">
        <f t="shared" ref="F9:F40" si="3">E9*D9</f>
        <v>6.2</v>
      </c>
      <c r="G9" s="14"/>
      <c r="H9" s="5">
        <f t="shared" ref="H9:H72" si="4">H8+F9-G9</f>
        <v>6.2</v>
      </c>
      <c r="I9" s="5">
        <f>L4</f>
        <v>0.4</v>
      </c>
      <c r="J9" s="5">
        <f>D9*I9</f>
        <v>4</v>
      </c>
      <c r="K9" s="14"/>
      <c r="L9" s="5">
        <f t="shared" ref="L9:L72" si="5">L8+J9-K9</f>
        <v>4</v>
      </c>
      <c r="M9" s="20"/>
    </row>
    <row r="10" spans="1:16" x14ac:dyDescent="0.2">
      <c r="A10" s="4">
        <f t="shared" si="0"/>
        <v>46138</v>
      </c>
      <c r="B10" s="4">
        <f t="shared" si="1"/>
        <v>46151</v>
      </c>
      <c r="C10" s="4">
        <f t="shared" si="2"/>
        <v>46163</v>
      </c>
      <c r="D10" s="19">
        <v>10</v>
      </c>
      <c r="E10" s="5">
        <f>E9</f>
        <v>0.62</v>
      </c>
      <c r="F10" s="5">
        <f t="shared" si="3"/>
        <v>6.2</v>
      </c>
      <c r="G10" s="14"/>
      <c r="H10" s="5">
        <f t="shared" si="4"/>
        <v>12.4</v>
      </c>
      <c r="I10" s="5">
        <f>I9</f>
        <v>0.4</v>
      </c>
      <c r="J10" s="5">
        <f t="shared" ref="J10:J73" si="6">D10*I10</f>
        <v>4</v>
      </c>
      <c r="K10" s="14"/>
      <c r="L10" s="5">
        <f t="shared" si="5"/>
        <v>8</v>
      </c>
      <c r="M10" s="20"/>
    </row>
    <row r="11" spans="1:16" x14ac:dyDescent="0.2">
      <c r="A11" s="4">
        <f t="shared" si="0"/>
        <v>46152</v>
      </c>
      <c r="B11" s="4">
        <f t="shared" si="1"/>
        <v>46165</v>
      </c>
      <c r="C11" s="4">
        <f t="shared" si="2"/>
        <v>46177</v>
      </c>
      <c r="D11" s="19">
        <v>10</v>
      </c>
      <c r="E11" s="5">
        <f t="shared" ref="E11:E74" si="7">E10</f>
        <v>0.62</v>
      </c>
      <c r="F11" s="5">
        <f t="shared" si="3"/>
        <v>6.2</v>
      </c>
      <c r="G11" s="14"/>
      <c r="H11" s="5">
        <f t="shared" si="4"/>
        <v>18.600000000000001</v>
      </c>
      <c r="I11" s="5">
        <f t="shared" ref="I11:I74" si="8">I10</f>
        <v>0.4</v>
      </c>
      <c r="J11" s="5">
        <f t="shared" si="6"/>
        <v>4</v>
      </c>
      <c r="K11" s="14"/>
      <c r="L11" s="5">
        <f t="shared" si="5"/>
        <v>12</v>
      </c>
      <c r="M11" s="20"/>
    </row>
    <row r="12" spans="1:16" x14ac:dyDescent="0.2">
      <c r="A12" s="4">
        <f t="shared" si="0"/>
        <v>46166</v>
      </c>
      <c r="B12" s="4">
        <f t="shared" si="1"/>
        <v>46179</v>
      </c>
      <c r="C12" s="4">
        <f t="shared" si="2"/>
        <v>46191</v>
      </c>
      <c r="D12" s="19">
        <v>10</v>
      </c>
      <c r="E12" s="5">
        <f t="shared" si="7"/>
        <v>0.62</v>
      </c>
      <c r="F12" s="5">
        <f t="shared" si="3"/>
        <v>6.2</v>
      </c>
      <c r="G12" s="14"/>
      <c r="H12" s="5">
        <f t="shared" si="4"/>
        <v>24.8</v>
      </c>
      <c r="I12" s="5">
        <f t="shared" si="8"/>
        <v>0.4</v>
      </c>
      <c r="J12" s="5">
        <f t="shared" si="6"/>
        <v>4</v>
      </c>
      <c r="K12" s="14"/>
      <c r="L12" s="5">
        <f t="shared" si="5"/>
        <v>16</v>
      </c>
      <c r="M12" s="20"/>
    </row>
    <row r="13" spans="1:16" x14ac:dyDescent="0.2">
      <c r="A13" s="4">
        <f t="shared" si="0"/>
        <v>46180</v>
      </c>
      <c r="B13" s="4">
        <f t="shared" si="1"/>
        <v>46193</v>
      </c>
      <c r="C13" s="4">
        <f t="shared" si="2"/>
        <v>46205</v>
      </c>
      <c r="D13" s="19">
        <v>10</v>
      </c>
      <c r="E13" s="5">
        <f t="shared" si="7"/>
        <v>0.62</v>
      </c>
      <c r="F13" s="5">
        <f t="shared" si="3"/>
        <v>6.2</v>
      </c>
      <c r="G13" s="14"/>
      <c r="H13" s="5">
        <f t="shared" si="4"/>
        <v>31</v>
      </c>
      <c r="I13" s="5">
        <f t="shared" si="8"/>
        <v>0.4</v>
      </c>
      <c r="J13" s="5">
        <f t="shared" si="6"/>
        <v>4</v>
      </c>
      <c r="K13" s="14"/>
      <c r="L13" s="5">
        <f t="shared" si="5"/>
        <v>20</v>
      </c>
      <c r="M13" s="20"/>
    </row>
    <row r="14" spans="1:16" x14ac:dyDescent="0.2">
      <c r="A14" s="4">
        <f t="shared" si="0"/>
        <v>46194</v>
      </c>
      <c r="B14" s="4">
        <f t="shared" si="1"/>
        <v>46207</v>
      </c>
      <c r="C14" s="4">
        <f t="shared" si="2"/>
        <v>46219</v>
      </c>
      <c r="D14" s="19">
        <v>10</v>
      </c>
      <c r="E14" s="5">
        <f t="shared" si="7"/>
        <v>0.62</v>
      </c>
      <c r="F14" s="5">
        <f t="shared" si="3"/>
        <v>6.2</v>
      </c>
      <c r="G14" s="14"/>
      <c r="H14" s="5">
        <f t="shared" si="4"/>
        <v>37.200000000000003</v>
      </c>
      <c r="I14" s="5">
        <f t="shared" si="8"/>
        <v>0.4</v>
      </c>
      <c r="J14" s="5">
        <f t="shared" si="6"/>
        <v>4</v>
      </c>
      <c r="K14" s="14"/>
      <c r="L14" s="5">
        <f t="shared" si="5"/>
        <v>24</v>
      </c>
      <c r="M14" s="20"/>
    </row>
    <row r="15" spans="1:16" x14ac:dyDescent="0.2">
      <c r="A15" s="4">
        <f t="shared" si="0"/>
        <v>46208</v>
      </c>
      <c r="B15" s="4">
        <f t="shared" si="1"/>
        <v>46221</v>
      </c>
      <c r="C15" s="4">
        <f t="shared" si="2"/>
        <v>46233</v>
      </c>
      <c r="D15" s="19">
        <v>10</v>
      </c>
      <c r="E15" s="5">
        <f t="shared" si="7"/>
        <v>0.62</v>
      </c>
      <c r="F15" s="5">
        <f t="shared" si="3"/>
        <v>6.2</v>
      </c>
      <c r="G15" s="14"/>
      <c r="H15" s="5">
        <f t="shared" si="4"/>
        <v>43.400000000000006</v>
      </c>
      <c r="I15" s="5">
        <f t="shared" si="8"/>
        <v>0.4</v>
      </c>
      <c r="J15" s="5">
        <f t="shared" si="6"/>
        <v>4</v>
      </c>
      <c r="K15" s="14"/>
      <c r="L15" s="5">
        <f t="shared" si="5"/>
        <v>28</v>
      </c>
      <c r="M15" s="20"/>
    </row>
    <row r="16" spans="1:16" x14ac:dyDescent="0.2">
      <c r="A16" s="4">
        <f t="shared" si="0"/>
        <v>46222</v>
      </c>
      <c r="B16" s="4">
        <f t="shared" si="1"/>
        <v>46235</v>
      </c>
      <c r="C16" s="4">
        <f t="shared" si="2"/>
        <v>46247</v>
      </c>
      <c r="D16" s="19">
        <v>10</v>
      </c>
      <c r="E16" s="5">
        <f t="shared" si="7"/>
        <v>0.62</v>
      </c>
      <c r="F16" s="5">
        <f t="shared" si="3"/>
        <v>6.2</v>
      </c>
      <c r="G16" s="14"/>
      <c r="H16" s="5">
        <f t="shared" si="4"/>
        <v>49.600000000000009</v>
      </c>
      <c r="I16" s="5">
        <f t="shared" si="8"/>
        <v>0.4</v>
      </c>
      <c r="J16" s="5">
        <f t="shared" si="6"/>
        <v>4</v>
      </c>
      <c r="K16" s="14"/>
      <c r="L16" s="5">
        <f t="shared" si="5"/>
        <v>32</v>
      </c>
      <c r="M16" s="20"/>
    </row>
    <row r="17" spans="1:12" x14ac:dyDescent="0.2">
      <c r="A17" s="4">
        <f t="shared" si="0"/>
        <v>46236</v>
      </c>
      <c r="B17" s="4">
        <f t="shared" si="1"/>
        <v>46249</v>
      </c>
      <c r="C17" s="4">
        <f t="shared" si="2"/>
        <v>46261</v>
      </c>
      <c r="D17" s="19">
        <v>10</v>
      </c>
      <c r="E17" s="5">
        <f t="shared" si="7"/>
        <v>0.62</v>
      </c>
      <c r="F17" s="5">
        <f t="shared" si="3"/>
        <v>6.2</v>
      </c>
      <c r="G17" s="14"/>
      <c r="H17" s="5">
        <f t="shared" si="4"/>
        <v>55.800000000000011</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0.62</v>
      </c>
      <c r="F18" s="5">
        <f t="shared" si="3"/>
        <v>6.2</v>
      </c>
      <c r="G18" s="14"/>
      <c r="H18" s="5">
        <f t="shared" si="4"/>
        <v>62.000000000000014</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0.62</v>
      </c>
      <c r="F19" s="5">
        <f t="shared" si="3"/>
        <v>6.2</v>
      </c>
      <c r="G19" s="14"/>
      <c r="H19" s="5">
        <f t="shared" si="4"/>
        <v>68.200000000000017</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0.62</v>
      </c>
      <c r="F20" s="5">
        <f t="shared" si="3"/>
        <v>6.2</v>
      </c>
      <c r="G20" s="14"/>
      <c r="H20" s="5">
        <f t="shared" si="4"/>
        <v>74.40000000000002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0.62</v>
      </c>
      <c r="F21" s="5">
        <f t="shared" si="3"/>
        <v>6.2</v>
      </c>
      <c r="G21" s="14"/>
      <c r="H21" s="5">
        <f t="shared" si="4"/>
        <v>80.600000000000023</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0.62</v>
      </c>
      <c r="F22" s="5">
        <f t="shared" si="3"/>
        <v>6.2</v>
      </c>
      <c r="G22" s="14"/>
      <c r="H22" s="5">
        <f t="shared" si="4"/>
        <v>86.800000000000026</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0.62</v>
      </c>
      <c r="F23" s="5">
        <f t="shared" si="3"/>
        <v>6.2</v>
      </c>
      <c r="G23" s="14"/>
      <c r="H23" s="5">
        <f t="shared" si="4"/>
        <v>93.000000000000028</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0.62</v>
      </c>
      <c r="F24" s="5">
        <f t="shared" si="3"/>
        <v>6.2</v>
      </c>
      <c r="G24" s="14"/>
      <c r="H24" s="5">
        <f t="shared" si="4"/>
        <v>99.200000000000031</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0.62</v>
      </c>
      <c r="F25" s="5">
        <f t="shared" si="3"/>
        <v>6.2</v>
      </c>
      <c r="G25" s="14"/>
      <c r="H25" s="5">
        <f t="shared" si="4"/>
        <v>105.40000000000003</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0.62</v>
      </c>
      <c r="F26" s="5">
        <f t="shared" si="3"/>
        <v>6.2</v>
      </c>
      <c r="G26" s="14"/>
      <c r="H26" s="5">
        <f t="shared" si="4"/>
        <v>111.60000000000004</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0.62</v>
      </c>
      <c r="F27" s="5">
        <f t="shared" si="3"/>
        <v>6.2</v>
      </c>
      <c r="G27" s="14"/>
      <c r="H27" s="5">
        <f t="shared" si="4"/>
        <v>117.80000000000004</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0.62</v>
      </c>
      <c r="F28" s="5">
        <f t="shared" si="3"/>
        <v>6.2</v>
      </c>
      <c r="G28" s="14"/>
      <c r="H28" s="5">
        <f t="shared" si="4"/>
        <v>124.00000000000004</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0.62</v>
      </c>
      <c r="F29" s="5">
        <f t="shared" si="3"/>
        <v>6.2</v>
      </c>
      <c r="G29" s="14"/>
      <c r="H29" s="5">
        <f t="shared" si="4"/>
        <v>130.20000000000005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0.62</v>
      </c>
      <c r="F30" s="5">
        <f t="shared" si="3"/>
        <v>6.2</v>
      </c>
      <c r="G30" s="14"/>
      <c r="H30" s="5">
        <f t="shared" si="4"/>
        <v>136.40000000000003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0.62</v>
      </c>
      <c r="F31" s="5">
        <f t="shared" si="3"/>
        <v>6.2</v>
      </c>
      <c r="G31" s="14"/>
      <c r="H31" s="5">
        <f t="shared" si="4"/>
        <v>142.60000000000002</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0.62</v>
      </c>
      <c r="F32" s="5">
        <f t="shared" si="3"/>
        <v>6.2</v>
      </c>
      <c r="G32" s="14"/>
      <c r="H32" s="5">
        <f t="shared" si="4"/>
        <v>148.80000000000001</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0.62</v>
      </c>
      <c r="F33" s="5">
        <f t="shared" si="3"/>
        <v>6.2</v>
      </c>
      <c r="G33" s="14"/>
      <c r="H33" s="5">
        <f t="shared" si="4"/>
        <v>155</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0.62</v>
      </c>
      <c r="F34" s="5">
        <f t="shared" si="3"/>
        <v>6.2</v>
      </c>
      <c r="G34" s="14"/>
      <c r="H34" s="5">
        <f t="shared" si="4"/>
        <v>161.19999999999999</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0.62</v>
      </c>
      <c r="F35" s="5">
        <f t="shared" si="3"/>
        <v>6.2</v>
      </c>
      <c r="G35" s="14"/>
      <c r="H35" s="5">
        <f t="shared" si="4"/>
        <v>167.39999999999998</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0.62</v>
      </c>
      <c r="F36" s="5">
        <f t="shared" si="3"/>
        <v>6.2</v>
      </c>
      <c r="G36" s="15"/>
      <c r="H36" s="5">
        <f t="shared" si="4"/>
        <v>173.59999999999997</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0.62</v>
      </c>
      <c r="F37" s="5">
        <f t="shared" si="3"/>
        <v>6.2</v>
      </c>
      <c r="G37" s="15"/>
      <c r="H37" s="5">
        <f t="shared" si="4"/>
        <v>179.79999999999995</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0.62</v>
      </c>
      <c r="F38" s="5">
        <f t="shared" si="3"/>
        <v>6.2</v>
      </c>
      <c r="G38" s="15"/>
      <c r="H38" s="5">
        <f t="shared" si="4"/>
        <v>185.99999999999994</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0.62</v>
      </c>
      <c r="F39" s="5">
        <f t="shared" si="3"/>
        <v>6.2</v>
      </c>
      <c r="G39" s="15"/>
      <c r="H39" s="5">
        <f t="shared" si="4"/>
        <v>192.19999999999993</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0.62</v>
      </c>
      <c r="F40" s="5">
        <f t="shared" si="3"/>
        <v>6.2</v>
      </c>
      <c r="G40" s="15"/>
      <c r="H40" s="5">
        <f t="shared" si="4"/>
        <v>198.39999999999992</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0.62</v>
      </c>
      <c r="F41" s="5">
        <f t="shared" ref="F41:F72" si="12">E41*D41</f>
        <v>6.2</v>
      </c>
      <c r="G41" s="15"/>
      <c r="H41" s="5">
        <f t="shared" si="4"/>
        <v>204.59999999999991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0.62</v>
      </c>
      <c r="F42" s="5">
        <f t="shared" si="12"/>
        <v>6.2</v>
      </c>
      <c r="G42" s="15"/>
      <c r="H42" s="5">
        <f t="shared" si="4"/>
        <v>210.7999999999999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0.62</v>
      </c>
      <c r="F43" s="5">
        <f t="shared" si="12"/>
        <v>6.2</v>
      </c>
      <c r="G43" s="15"/>
      <c r="H43" s="5">
        <f t="shared" si="4"/>
        <v>216.99999999999989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0.62</v>
      </c>
      <c r="F44" s="5">
        <f t="shared" si="12"/>
        <v>6.2</v>
      </c>
      <c r="G44" s="15"/>
      <c r="H44" s="5">
        <f t="shared" si="4"/>
        <v>223.19999999999987</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0.62</v>
      </c>
      <c r="F45" s="5">
        <f t="shared" si="12"/>
        <v>6.2</v>
      </c>
      <c r="G45" s="15"/>
      <c r="H45" s="5">
        <f t="shared" si="4"/>
        <v>229.39999999999986</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0.62</v>
      </c>
      <c r="F46" s="5">
        <f t="shared" si="12"/>
        <v>6.2</v>
      </c>
      <c r="G46" s="15"/>
      <c r="H46" s="5">
        <f t="shared" si="4"/>
        <v>235.59999999999985</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0.62</v>
      </c>
      <c r="F47" s="5">
        <f t="shared" si="12"/>
        <v>6.2</v>
      </c>
      <c r="G47" s="15"/>
      <c r="H47" s="5">
        <f t="shared" si="4"/>
        <v>241.79999999999984</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0.62</v>
      </c>
      <c r="F48" s="5">
        <f t="shared" si="12"/>
        <v>6.2</v>
      </c>
      <c r="G48" s="15"/>
      <c r="H48" s="5">
        <f t="shared" si="4"/>
        <v>247.99999999999983</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0.62</v>
      </c>
      <c r="F49" s="5">
        <f t="shared" si="12"/>
        <v>6.2</v>
      </c>
      <c r="G49" s="15"/>
      <c r="H49" s="5">
        <f t="shared" si="4"/>
        <v>254.19999999999982</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0.62</v>
      </c>
      <c r="F50" s="5">
        <f t="shared" si="12"/>
        <v>6.2</v>
      </c>
      <c r="G50" s="15"/>
      <c r="H50" s="5">
        <f t="shared" si="4"/>
        <v>260.39999999999981</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0.62</v>
      </c>
      <c r="F51" s="5">
        <f t="shared" si="12"/>
        <v>6.2</v>
      </c>
      <c r="G51" s="15"/>
      <c r="H51" s="5">
        <f t="shared" si="4"/>
        <v>266.5999999999998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0.62</v>
      </c>
      <c r="F52" s="5">
        <f t="shared" si="12"/>
        <v>6.2</v>
      </c>
      <c r="G52" s="15"/>
      <c r="H52" s="5">
        <f t="shared" si="4"/>
        <v>272.79999999999978</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0.62</v>
      </c>
      <c r="F53" s="5">
        <f t="shared" si="12"/>
        <v>6.2</v>
      </c>
      <c r="G53" s="15"/>
      <c r="H53" s="5">
        <f t="shared" si="4"/>
        <v>278.99999999999977</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0.62</v>
      </c>
      <c r="F54" s="5">
        <f t="shared" si="12"/>
        <v>6.2</v>
      </c>
      <c r="G54" s="15"/>
      <c r="H54" s="5">
        <f t="shared" si="4"/>
        <v>285.19999999999976</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0.62</v>
      </c>
      <c r="F55" s="5">
        <f t="shared" si="12"/>
        <v>6.2</v>
      </c>
      <c r="G55" s="15"/>
      <c r="H55" s="5">
        <f t="shared" si="4"/>
        <v>291.39999999999975</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0.62</v>
      </c>
      <c r="F56" s="5">
        <f t="shared" si="12"/>
        <v>6.2</v>
      </c>
      <c r="G56" s="15"/>
      <c r="H56" s="5">
        <f t="shared" si="4"/>
        <v>297.59999999999974</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0.62</v>
      </c>
      <c r="F57" s="5">
        <f t="shared" si="12"/>
        <v>6.2</v>
      </c>
      <c r="G57" s="15"/>
      <c r="H57" s="5">
        <f t="shared" si="4"/>
        <v>303.79999999999973</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0.62</v>
      </c>
      <c r="F58" s="5">
        <f t="shared" si="12"/>
        <v>6.2</v>
      </c>
      <c r="G58" s="15"/>
      <c r="H58" s="5">
        <f t="shared" si="4"/>
        <v>309.99999999999972</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0.62</v>
      </c>
      <c r="F59" s="5">
        <f t="shared" si="12"/>
        <v>6.2</v>
      </c>
      <c r="G59" s="15"/>
      <c r="H59" s="5">
        <f t="shared" si="4"/>
        <v>316.1999999999997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0.62</v>
      </c>
      <c r="F60" s="5">
        <f t="shared" si="12"/>
        <v>6.2</v>
      </c>
      <c r="G60" s="15"/>
      <c r="H60" s="5">
        <f t="shared" si="4"/>
        <v>322.39999999999969</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0.62</v>
      </c>
      <c r="F61" s="5">
        <f t="shared" si="12"/>
        <v>6.2</v>
      </c>
      <c r="G61" s="15"/>
      <c r="H61" s="5">
        <f t="shared" si="4"/>
        <v>328.59999999999968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0.62</v>
      </c>
      <c r="F62" s="5">
        <f t="shared" si="12"/>
        <v>6.2</v>
      </c>
      <c r="G62" s="15"/>
      <c r="H62" s="5">
        <f t="shared" si="4"/>
        <v>334.79999999999967</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0.62</v>
      </c>
      <c r="F63" s="5">
        <f t="shared" si="12"/>
        <v>6.2</v>
      </c>
      <c r="G63" s="15"/>
      <c r="H63" s="5">
        <f t="shared" si="4"/>
        <v>340.99999999999966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0.62</v>
      </c>
      <c r="F64" s="5">
        <f t="shared" si="12"/>
        <v>6.2</v>
      </c>
      <c r="G64" s="15"/>
      <c r="H64" s="5">
        <f t="shared" si="4"/>
        <v>347.19999999999965</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0.62</v>
      </c>
      <c r="F65" s="5">
        <f t="shared" si="12"/>
        <v>6.2</v>
      </c>
      <c r="G65" s="15"/>
      <c r="H65" s="5">
        <f t="shared" si="4"/>
        <v>353.39999999999964</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0.62</v>
      </c>
      <c r="F66" s="5">
        <f t="shared" si="12"/>
        <v>6.2</v>
      </c>
      <c r="G66" s="15"/>
      <c r="H66" s="5">
        <f t="shared" si="4"/>
        <v>359.59999999999962</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0.62</v>
      </c>
      <c r="F67" s="5">
        <f t="shared" si="12"/>
        <v>6.2</v>
      </c>
      <c r="G67" s="15"/>
      <c r="H67" s="5">
        <f t="shared" si="4"/>
        <v>365.79999999999961</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0.62</v>
      </c>
      <c r="F68" s="5">
        <f t="shared" si="12"/>
        <v>6.2</v>
      </c>
      <c r="G68" s="15"/>
      <c r="H68" s="5">
        <f t="shared" si="4"/>
        <v>371.9999999999996</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0.62</v>
      </c>
      <c r="F69" s="5">
        <f t="shared" si="12"/>
        <v>6.2</v>
      </c>
      <c r="G69" s="15"/>
      <c r="H69" s="5">
        <f t="shared" si="4"/>
        <v>378.19999999999959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0.62</v>
      </c>
      <c r="F70" s="5">
        <f t="shared" si="12"/>
        <v>6.2</v>
      </c>
      <c r="G70" s="15"/>
      <c r="H70" s="5">
        <f t="shared" si="4"/>
        <v>384.39999999999958</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0.62</v>
      </c>
      <c r="F71" s="5">
        <f t="shared" si="12"/>
        <v>6.2</v>
      </c>
      <c r="G71" s="15"/>
      <c r="H71" s="5">
        <f t="shared" si="4"/>
        <v>390.59999999999957</v>
      </c>
      <c r="I71" s="5">
        <f t="shared" si="8"/>
        <v>0.4</v>
      </c>
      <c r="J71" s="5">
        <f t="shared" si="6"/>
        <v>4</v>
      </c>
      <c r="K71" s="15"/>
      <c r="L71" s="5">
        <f t="shared" si="5"/>
        <v>252</v>
      </c>
    </row>
    <row r="72" spans="1:12" x14ac:dyDescent="0.2">
      <c r="A72" s="4">
        <f t="shared" ref="A72:A103" si="13">A71+14</f>
        <v>47006</v>
      </c>
      <c r="B72" s="4">
        <f t="shared" ref="B72:B103" si="14">B71+14</f>
        <v>47019</v>
      </c>
      <c r="C72" s="4">
        <f t="shared" ref="C72:C103" si="15">B71+26</f>
        <v>47031</v>
      </c>
      <c r="D72" s="19">
        <v>10</v>
      </c>
      <c r="E72" s="5">
        <f t="shared" si="7"/>
        <v>0.62</v>
      </c>
      <c r="F72" s="5">
        <f t="shared" si="12"/>
        <v>6.2</v>
      </c>
      <c r="G72" s="15"/>
      <c r="H72" s="5">
        <f t="shared" si="4"/>
        <v>396.79999999999956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0.62</v>
      </c>
      <c r="F73" s="5">
        <f t="shared" ref="F73:F103" si="16">E73*D73</f>
        <v>6.2</v>
      </c>
      <c r="G73" s="15"/>
      <c r="H73" s="5">
        <f t="shared" ref="H73:H103" si="17">H72+F73-G73</f>
        <v>402.99999999999955</v>
      </c>
      <c r="I73" s="5">
        <f t="shared" si="8"/>
        <v>0.4</v>
      </c>
      <c r="J73" s="5">
        <f t="shared" si="6"/>
        <v>4</v>
      </c>
      <c r="K73" s="15"/>
      <c r="L73" s="5">
        <f t="shared" ref="L73:L103" si="18">L72+J73-K73</f>
        <v>260</v>
      </c>
    </row>
    <row r="74" spans="1:12" x14ac:dyDescent="0.2">
      <c r="A74" s="4">
        <f t="shared" si="13"/>
        <v>47034</v>
      </c>
      <c r="B74" s="4">
        <f t="shared" si="14"/>
        <v>47047</v>
      </c>
      <c r="C74" s="4">
        <f t="shared" si="15"/>
        <v>47059</v>
      </c>
      <c r="D74" s="19">
        <v>10</v>
      </c>
      <c r="E74" s="5">
        <f t="shared" si="7"/>
        <v>0.62</v>
      </c>
      <c r="F74" s="5">
        <f t="shared" si="16"/>
        <v>6.2</v>
      </c>
      <c r="G74" s="15"/>
      <c r="H74" s="5">
        <f t="shared" si="17"/>
        <v>409.19999999999953</v>
      </c>
      <c r="I74" s="5">
        <f t="shared" si="8"/>
        <v>0.4</v>
      </c>
      <c r="J74" s="5">
        <f t="shared" ref="J74:J103" si="19">D74*I74</f>
        <v>4</v>
      </c>
      <c r="K74" s="15"/>
      <c r="L74" s="5">
        <f t="shared" si="18"/>
        <v>264</v>
      </c>
    </row>
    <row r="75" spans="1:12" x14ac:dyDescent="0.2">
      <c r="A75" s="4">
        <f t="shared" si="13"/>
        <v>47048</v>
      </c>
      <c r="B75" s="4">
        <f t="shared" si="14"/>
        <v>47061</v>
      </c>
      <c r="C75" s="4">
        <f t="shared" si="15"/>
        <v>47073</v>
      </c>
      <c r="D75" s="19">
        <v>10</v>
      </c>
      <c r="E75" s="5">
        <f t="shared" ref="E75:E103" si="20">E74</f>
        <v>0.62</v>
      </c>
      <c r="F75" s="5">
        <f t="shared" si="16"/>
        <v>6.2</v>
      </c>
      <c r="G75" s="15"/>
      <c r="H75" s="5">
        <f t="shared" si="17"/>
        <v>415.39999999999952</v>
      </c>
      <c r="I75" s="5">
        <f t="shared" ref="I75:I103"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0.62</v>
      </c>
      <c r="F76" s="5">
        <f t="shared" si="16"/>
        <v>6.2</v>
      </c>
      <c r="G76" s="15"/>
      <c r="H76" s="5">
        <f t="shared" si="17"/>
        <v>421.59999999999951</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0.62</v>
      </c>
      <c r="F77" s="5">
        <f t="shared" si="16"/>
        <v>6.2</v>
      </c>
      <c r="G77" s="15"/>
      <c r="H77" s="5">
        <f t="shared" si="17"/>
        <v>427.7999999999995</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0.62</v>
      </c>
      <c r="F78" s="5">
        <f t="shared" si="16"/>
        <v>6.2</v>
      </c>
      <c r="G78" s="15"/>
      <c r="H78" s="5">
        <f t="shared" si="17"/>
        <v>433.99999999999949</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0.62</v>
      </c>
      <c r="F79" s="5">
        <f t="shared" si="16"/>
        <v>6.2</v>
      </c>
      <c r="G79" s="15"/>
      <c r="H79" s="5">
        <f t="shared" si="17"/>
        <v>440.19999999999948</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0.62</v>
      </c>
      <c r="F80" s="5">
        <f t="shared" si="16"/>
        <v>6.2</v>
      </c>
      <c r="G80" s="15"/>
      <c r="H80" s="5">
        <f t="shared" si="17"/>
        <v>446.39999999999947</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0.62</v>
      </c>
      <c r="F81" s="5">
        <f t="shared" si="16"/>
        <v>6.2</v>
      </c>
      <c r="G81" s="15"/>
      <c r="H81" s="5">
        <f t="shared" si="17"/>
        <v>452.59999999999945</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0.62</v>
      </c>
      <c r="F82" s="5">
        <f t="shared" si="16"/>
        <v>6.2</v>
      </c>
      <c r="G82" s="15"/>
      <c r="H82" s="5">
        <f t="shared" si="17"/>
        <v>458.79999999999944</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0.62</v>
      </c>
      <c r="F83" s="5">
        <f t="shared" si="16"/>
        <v>6.2</v>
      </c>
      <c r="G83" s="15"/>
      <c r="H83" s="5">
        <f t="shared" si="17"/>
        <v>464.99999999999943</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0.62</v>
      </c>
      <c r="F84" s="5">
        <f t="shared" si="16"/>
        <v>6.2</v>
      </c>
      <c r="G84" s="15"/>
      <c r="H84" s="5">
        <f t="shared" si="17"/>
        <v>471.19999999999942</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0.62</v>
      </c>
      <c r="F85" s="5">
        <f t="shared" si="16"/>
        <v>6.2</v>
      </c>
      <c r="G85" s="15"/>
      <c r="H85" s="5">
        <f t="shared" si="17"/>
        <v>477.39999999999941</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0.62</v>
      </c>
      <c r="F86" s="5">
        <f t="shared" si="16"/>
        <v>6.2</v>
      </c>
      <c r="G86" s="15"/>
      <c r="H86" s="5">
        <f t="shared" si="17"/>
        <v>483.5999999999994</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0.62</v>
      </c>
      <c r="F87" s="5">
        <f t="shared" si="16"/>
        <v>6.2</v>
      </c>
      <c r="G87" s="15"/>
      <c r="H87" s="5">
        <f t="shared" si="17"/>
        <v>489.79999999999939</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0.62</v>
      </c>
      <c r="F88" s="5">
        <f t="shared" si="16"/>
        <v>6.2</v>
      </c>
      <c r="G88" s="15"/>
      <c r="H88" s="5">
        <f t="shared" si="17"/>
        <v>495.99999999999937</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0.62</v>
      </c>
      <c r="F89" s="5">
        <f t="shared" si="16"/>
        <v>6.2</v>
      </c>
      <c r="G89" s="15"/>
      <c r="H89" s="5">
        <f t="shared" si="17"/>
        <v>502.19999999999936</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0.62</v>
      </c>
      <c r="F90" s="5">
        <f t="shared" si="16"/>
        <v>6.2</v>
      </c>
      <c r="G90" s="15"/>
      <c r="H90" s="5">
        <f t="shared" si="17"/>
        <v>508.39999999999935</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0.62</v>
      </c>
      <c r="F91" s="5">
        <f t="shared" si="16"/>
        <v>6.2</v>
      </c>
      <c r="G91" s="15"/>
      <c r="H91" s="5">
        <f t="shared" si="17"/>
        <v>514.59999999999934</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0.62</v>
      </c>
      <c r="F92" s="5">
        <f t="shared" si="16"/>
        <v>6.2</v>
      </c>
      <c r="G92" s="15"/>
      <c r="H92" s="5">
        <f t="shared" si="17"/>
        <v>520.79999999999939</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0.62</v>
      </c>
      <c r="F93" s="5">
        <f t="shared" si="16"/>
        <v>6.2</v>
      </c>
      <c r="G93" s="15"/>
      <c r="H93" s="5">
        <f t="shared" si="17"/>
        <v>526.99999999999943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0.62</v>
      </c>
      <c r="F94" s="5">
        <f t="shared" si="16"/>
        <v>6.2</v>
      </c>
      <c r="G94" s="15"/>
      <c r="H94" s="5">
        <f t="shared" si="17"/>
        <v>533.19999999999948</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0.62</v>
      </c>
      <c r="F95" s="5">
        <f t="shared" si="16"/>
        <v>6.2</v>
      </c>
      <c r="G95" s="15"/>
      <c r="H95" s="5">
        <f t="shared" si="17"/>
        <v>539.39999999999952</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0.62</v>
      </c>
      <c r="F96" s="5">
        <f t="shared" si="16"/>
        <v>6.2</v>
      </c>
      <c r="G96" s="15"/>
      <c r="H96" s="5">
        <f t="shared" si="17"/>
        <v>545.59999999999957</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0.62</v>
      </c>
      <c r="F97" s="5">
        <f t="shared" si="16"/>
        <v>6.2</v>
      </c>
      <c r="G97" s="15"/>
      <c r="H97" s="5">
        <f t="shared" si="17"/>
        <v>551.79999999999961</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0.62</v>
      </c>
      <c r="F98" s="5">
        <f t="shared" si="16"/>
        <v>6.2</v>
      </c>
      <c r="G98" s="15"/>
      <c r="H98" s="5">
        <f t="shared" si="17"/>
        <v>557.99999999999966</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0.62</v>
      </c>
      <c r="F99" s="5">
        <f t="shared" si="16"/>
        <v>6.2</v>
      </c>
      <c r="G99" s="15"/>
      <c r="H99" s="5">
        <f t="shared" si="17"/>
        <v>564.1999999999997</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0.62</v>
      </c>
      <c r="F100" s="5">
        <f t="shared" si="16"/>
        <v>6.2</v>
      </c>
      <c r="G100" s="15"/>
      <c r="H100" s="5">
        <f t="shared" si="17"/>
        <v>570.39999999999975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0.62</v>
      </c>
      <c r="F101" s="5">
        <f t="shared" si="16"/>
        <v>6.2</v>
      </c>
      <c r="G101" s="15"/>
      <c r="H101" s="5">
        <f t="shared" si="17"/>
        <v>576.5999999999998</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0.62</v>
      </c>
      <c r="F102" s="5">
        <f t="shared" si="16"/>
        <v>6.2</v>
      </c>
      <c r="G102" s="15"/>
      <c r="H102" s="5">
        <f t="shared" si="17"/>
        <v>582.79999999999984</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0.62</v>
      </c>
      <c r="F103" s="5">
        <f t="shared" si="16"/>
        <v>6.2</v>
      </c>
      <c r="G103" s="15"/>
      <c r="H103" s="5">
        <f t="shared" si="17"/>
        <v>588.99999999999989</v>
      </c>
      <c r="I103" s="5">
        <f t="shared" si="21"/>
        <v>0.4</v>
      </c>
      <c r="J103" s="5">
        <f t="shared" si="19"/>
        <v>4</v>
      </c>
      <c r="K103" s="15"/>
      <c r="L103" s="5">
        <f t="shared" si="18"/>
        <v>380</v>
      </c>
    </row>
    <row r="104" spans="1:12" x14ac:dyDescent="0.2">
      <c r="D104" s="19"/>
      <c r="E104" s="5"/>
      <c r="F104" s="5"/>
      <c r="G104" s="15"/>
      <c r="H104" s="5"/>
      <c r="I104" s="5"/>
      <c r="J104" s="5"/>
      <c r="K104" s="15"/>
      <c r="L104" s="5"/>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All Years</vt:lpstr>
      <vt:lpstr>'All Years'!Print_Area</vt:lpstr>
      <vt:lpstr>'All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2025-04-25T18:03:31Z</cp:lastPrinted>
  <dcterms:created xsi:type="dcterms:W3CDTF">1998-12-10T03:13:59Z</dcterms:created>
  <dcterms:modified xsi:type="dcterms:W3CDTF">2026-04-23T14:13:28Z</dcterms:modified>
</cp:coreProperties>
</file>